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1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F19" i="1" s="1"/>
  <c r="G10" i="1"/>
  <c r="H10" i="1"/>
  <c r="I10" i="1"/>
  <c r="I19" i="1" s="1"/>
  <c r="J10" i="1"/>
  <c r="J19" i="1" s="1"/>
  <c r="E18" i="1"/>
  <c r="F18" i="1"/>
  <c r="G18" i="1"/>
  <c r="H18" i="1"/>
  <c r="I18" i="1"/>
  <c r="J18" i="1"/>
  <c r="E19" i="1"/>
  <c r="G19" i="1"/>
  <c r="H19" i="1"/>
</calcChain>
</file>

<file path=xl/sharedStrings.xml><?xml version="1.0" encoding="utf-8"?>
<sst xmlns="http://schemas.openxmlformats.org/spreadsheetml/2006/main" count="59" uniqueCount="52">
  <si>
    <t>Итого за день:</t>
  </si>
  <si>
    <t>итого</t>
  </si>
  <si>
    <t xml:space="preserve">Хлеб ржано-пшеничный </t>
  </si>
  <si>
    <t>пром. пр.</t>
  </si>
  <si>
    <t>хлеб черн.</t>
  </si>
  <si>
    <t xml:space="preserve">Хлеб пшеничный в/с </t>
  </si>
  <si>
    <t>хлеб бел.</t>
  </si>
  <si>
    <t>Компот "Рябинка"</t>
  </si>
  <si>
    <t>ТТК   17.01.23</t>
  </si>
  <si>
    <t>напиток</t>
  </si>
  <si>
    <t>Каша гречневая рассыпчатая</t>
  </si>
  <si>
    <t>508/2004</t>
  </si>
  <si>
    <t>гарнир</t>
  </si>
  <si>
    <t>Гуляш</t>
  </si>
  <si>
    <t>437/2004</t>
  </si>
  <si>
    <t>2 блюдо</t>
  </si>
  <si>
    <t>Суп с мясными фрикадельками,зеленью</t>
  </si>
  <si>
    <t>137/2004</t>
  </si>
  <si>
    <t>1 блюдо</t>
  </si>
  <si>
    <t>Салат из  овощей с морской капустой</t>
  </si>
  <si>
    <t>ТТК    25.12.13</t>
  </si>
  <si>
    <t>закуска</t>
  </si>
  <si>
    <t>Обед</t>
  </si>
  <si>
    <t>Фрукты</t>
  </si>
  <si>
    <t>368/11</t>
  </si>
  <si>
    <t>фрукты</t>
  </si>
  <si>
    <t>Хлеб ржано-пшеничный</t>
  </si>
  <si>
    <t>Хлеб пшеничный в/с</t>
  </si>
  <si>
    <t>Чай с сахаром</t>
  </si>
  <si>
    <t>685/2004</t>
  </si>
  <si>
    <t>гор.напиток</t>
  </si>
  <si>
    <t>Пюре картофельное</t>
  </si>
  <si>
    <t>520/2004</t>
  </si>
  <si>
    <t>Тефтели с соусом</t>
  </si>
  <si>
    <t>286/2011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</si>
  <si>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</si>
  <si>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</si>
  <si>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</si>
  <si>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</si>
  <si>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</si>
  <si>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</si>
  <si>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</si>
  <si>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</si>
  <si>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</si>
  <si>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</si>
  <si>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</si>
  <si>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</si>
  <si>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11.03.2025г.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</si>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</sst>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14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9" sqref="D19"/>
    </sheetView>
  </sheetViews>
  <sheetFormatPr defaultColWidth="13.44140625" defaultRowHeight="17.25" customHeight="1" x14ac:dyDescent="0.3"/>
  <cols>
    <col min="1" max="1" width="10.5546875" customWidth="1"/>
    <col min="2" max="2" width="14.109375" customWidth="1"/>
    <col min="3" max="3" width="16" customWidth="1"/>
    <col min="4" max="4" width="37.88671875" customWidth="1"/>
    <col min="5" max="7" width="12" customWidth="1"/>
    <col min="8" max="8" width="11.5546875" customWidth="1"/>
    <col min="9" max="9" width="7.5546875" customWidth="1"/>
  </cols>
  <sheetData>
    <row r="1" spans="1:10" ht="17.25" customHeight="1" x14ac:dyDescent="0.3">
      <c r="A1" t="s">
        <v>51</v>
      </c>
      <c r="B1" s="32" t="s">
        <v>50</v>
      </c>
      <c r="C1" s="31"/>
      <c r="D1" s="31"/>
      <c r="E1" s="30"/>
      <c r="F1" t="s">
        <v>49</v>
      </c>
      <c r="G1" s="29"/>
      <c r="H1" s="25" t="s">
        <v>48</v>
      </c>
      <c r="I1" s="25"/>
      <c r="J1" s="28" t="s">
        <v>47</v>
      </c>
    </row>
    <row r="2" spans="1:10" ht="17.25" customHeight="1" thickBot="1" x14ac:dyDescent="0.35">
      <c r="B2" s="27"/>
      <c r="C2" s="27"/>
      <c r="D2" s="27"/>
      <c r="E2" s="26"/>
      <c r="F2" s="26"/>
      <c r="G2" s="26"/>
      <c r="I2" s="25"/>
    </row>
    <row r="3" spans="1:10" ht="30.75" customHeight="1" thickBot="1" x14ac:dyDescent="0.35">
      <c r="A3" s="23" t="s">
        <v>46</v>
      </c>
      <c r="B3" s="23" t="s">
        <v>45</v>
      </c>
      <c r="C3" s="24" t="s">
        <v>44</v>
      </c>
      <c r="D3" s="23" t="s">
        <v>43</v>
      </c>
      <c r="E3" s="23" t="s">
        <v>42</v>
      </c>
      <c r="F3" s="23" t="s">
        <v>41</v>
      </c>
      <c r="G3" s="23" t="s">
        <v>40</v>
      </c>
      <c r="H3" s="23" t="s">
        <v>39</v>
      </c>
      <c r="I3" s="23" t="s">
        <v>38</v>
      </c>
      <c r="J3" s="23" t="s">
        <v>37</v>
      </c>
    </row>
    <row r="4" spans="1:10" ht="17.25" customHeight="1" x14ac:dyDescent="0.3">
      <c r="A4" s="22" t="s">
        <v>36</v>
      </c>
      <c r="B4" s="21" t="s">
        <v>35</v>
      </c>
      <c r="C4" s="20" t="s">
        <v>34</v>
      </c>
      <c r="D4" s="19" t="s">
        <v>33</v>
      </c>
      <c r="E4" s="18">
        <v>160</v>
      </c>
      <c r="F4" s="18">
        <v>85.8</v>
      </c>
      <c r="G4" s="18">
        <v>215</v>
      </c>
      <c r="H4" s="18">
        <v>10.65</v>
      </c>
      <c r="I4" s="18">
        <v>10.14</v>
      </c>
      <c r="J4" s="18">
        <v>6.28</v>
      </c>
    </row>
    <row r="5" spans="1:10" ht="17.25" customHeight="1" x14ac:dyDescent="0.3">
      <c r="A5" s="14"/>
      <c r="B5" s="17" t="s">
        <v>12</v>
      </c>
      <c r="C5" s="12" t="s">
        <v>32</v>
      </c>
      <c r="D5" s="11" t="s">
        <v>31</v>
      </c>
      <c r="E5" s="10">
        <v>150</v>
      </c>
      <c r="F5" s="10">
        <v>29.16</v>
      </c>
      <c r="G5" s="10">
        <v>163.5</v>
      </c>
      <c r="H5" s="10">
        <v>3.15</v>
      </c>
      <c r="I5" s="10">
        <v>6.75</v>
      </c>
      <c r="J5" s="10">
        <v>21.9</v>
      </c>
    </row>
    <row r="6" spans="1:10" ht="17.25" customHeight="1" x14ac:dyDescent="0.3">
      <c r="A6" s="14"/>
      <c r="B6" s="13" t="s">
        <v>30</v>
      </c>
      <c r="C6" s="12" t="s">
        <v>29</v>
      </c>
      <c r="D6" s="11" t="s">
        <v>28</v>
      </c>
      <c r="E6" s="10">
        <v>200</v>
      </c>
      <c r="F6" s="10">
        <v>3.28</v>
      </c>
      <c r="G6" s="10">
        <v>56</v>
      </c>
      <c r="H6" s="10">
        <v>0.2</v>
      </c>
      <c r="I6" s="10">
        <v>0</v>
      </c>
      <c r="J6" s="10">
        <v>14</v>
      </c>
    </row>
    <row r="7" spans="1:10" ht="17.25" customHeight="1" x14ac:dyDescent="0.3">
      <c r="A7" s="14"/>
      <c r="B7" s="13" t="s">
        <v>6</v>
      </c>
      <c r="C7" s="12" t="s">
        <v>3</v>
      </c>
      <c r="D7" s="11" t="s">
        <v>27</v>
      </c>
      <c r="E7" s="10">
        <v>25</v>
      </c>
      <c r="F7" s="10">
        <v>2.4</v>
      </c>
      <c r="G7" s="10">
        <v>62</v>
      </c>
      <c r="H7" s="10">
        <v>1.98</v>
      </c>
      <c r="I7" s="10">
        <v>0.23</v>
      </c>
      <c r="J7" s="10">
        <v>12.55</v>
      </c>
    </row>
    <row r="8" spans="1:10" ht="17.25" customHeight="1" x14ac:dyDescent="0.3">
      <c r="A8" s="14"/>
      <c r="B8" s="13" t="s">
        <v>4</v>
      </c>
      <c r="C8" s="12" t="s">
        <v>3</v>
      </c>
      <c r="D8" s="11" t="s">
        <v>26</v>
      </c>
      <c r="E8" s="10">
        <v>25</v>
      </c>
      <c r="F8" s="10">
        <v>2.4</v>
      </c>
      <c r="G8" s="10">
        <v>40</v>
      </c>
      <c r="H8" s="10">
        <v>1.05</v>
      </c>
      <c r="I8" s="10">
        <v>0.02</v>
      </c>
      <c r="J8" s="10">
        <v>9.17</v>
      </c>
    </row>
    <row r="9" spans="1:10" ht="17.25" customHeight="1" x14ac:dyDescent="0.3">
      <c r="A9" s="14"/>
      <c r="B9" s="13" t="s">
        <v>25</v>
      </c>
      <c r="C9" s="12" t="s">
        <v>24</v>
      </c>
      <c r="D9" s="11" t="s">
        <v>23</v>
      </c>
      <c r="E9" s="10">
        <v>112</v>
      </c>
      <c r="F9" s="10">
        <v>48.96</v>
      </c>
      <c r="G9" s="10">
        <v>45.7</v>
      </c>
      <c r="H9" s="10">
        <v>0.56999999999999995</v>
      </c>
      <c r="I9" s="10">
        <v>0.46</v>
      </c>
      <c r="J9" s="10">
        <v>14</v>
      </c>
    </row>
    <row r="10" spans="1:10" ht="17.25" customHeight="1" x14ac:dyDescent="0.3">
      <c r="A10" s="9"/>
      <c r="B10" s="8" t="s">
        <v>1</v>
      </c>
      <c r="C10" s="7"/>
      <c r="D10" s="6"/>
      <c r="E10" s="5">
        <f>SUM(E4:E9)</f>
        <v>672</v>
      </c>
      <c r="F10" s="5">
        <f>F9+F8+F7+F6+F5+F4</f>
        <v>172</v>
      </c>
      <c r="G10" s="5">
        <f>SUM(G4:G9)</f>
        <v>582.20000000000005</v>
      </c>
      <c r="H10" s="5">
        <f>SUM(H4:H9)</f>
        <v>17.600000000000001</v>
      </c>
      <c r="I10" s="5">
        <f>SUM(I4:I9)</f>
        <v>17.600000000000001</v>
      </c>
      <c r="J10" s="5">
        <f>SUM(J4:J9)</f>
        <v>77.900000000000006</v>
      </c>
    </row>
    <row r="11" spans="1:10" ht="17.25" customHeight="1" x14ac:dyDescent="0.3">
      <c r="A11" s="16" t="s">
        <v>22</v>
      </c>
      <c r="B11" s="13" t="s">
        <v>21</v>
      </c>
      <c r="C11" s="12" t="s">
        <v>20</v>
      </c>
      <c r="D11" s="11" t="s">
        <v>19</v>
      </c>
      <c r="E11" s="10">
        <v>100</v>
      </c>
      <c r="F11" s="10">
        <v>28.62</v>
      </c>
      <c r="G11" s="10">
        <v>39.11</v>
      </c>
      <c r="H11" s="10">
        <v>0.05</v>
      </c>
      <c r="I11" s="10">
        <v>1.3</v>
      </c>
      <c r="J11" s="10">
        <v>5.84</v>
      </c>
    </row>
    <row r="12" spans="1:10" ht="17.25" customHeight="1" x14ac:dyDescent="0.3">
      <c r="A12" s="14"/>
      <c r="B12" s="13" t="s">
        <v>18</v>
      </c>
      <c r="C12" s="15" t="s">
        <v>17</v>
      </c>
      <c r="D12" s="11" t="s">
        <v>16</v>
      </c>
      <c r="E12" s="10">
        <v>221</v>
      </c>
      <c r="F12" s="10">
        <v>43.95</v>
      </c>
      <c r="G12" s="10">
        <v>108</v>
      </c>
      <c r="H12" s="10">
        <v>2.63</v>
      </c>
      <c r="I12" s="10">
        <v>4.2300000000000004</v>
      </c>
      <c r="J12" s="10">
        <v>17.8</v>
      </c>
    </row>
    <row r="13" spans="1:10" ht="17.25" customHeight="1" x14ac:dyDescent="0.3">
      <c r="A13" s="14"/>
      <c r="B13" s="13" t="s">
        <v>15</v>
      </c>
      <c r="C13" s="12" t="s">
        <v>14</v>
      </c>
      <c r="D13" s="11" t="s">
        <v>13</v>
      </c>
      <c r="E13" s="10">
        <v>100</v>
      </c>
      <c r="F13" s="10">
        <v>148.07</v>
      </c>
      <c r="G13" s="10">
        <v>194.16</v>
      </c>
      <c r="H13" s="10">
        <v>11.49</v>
      </c>
      <c r="I13" s="10">
        <v>12.72</v>
      </c>
      <c r="J13" s="10">
        <v>3.27</v>
      </c>
    </row>
    <row r="14" spans="1:10" ht="17.2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150</v>
      </c>
      <c r="F14" s="10">
        <v>16.93</v>
      </c>
      <c r="G14" s="10">
        <v>279</v>
      </c>
      <c r="H14" s="10">
        <v>7.7</v>
      </c>
      <c r="I14" s="10">
        <v>7.8</v>
      </c>
      <c r="J14" s="10">
        <v>35.1</v>
      </c>
    </row>
    <row r="15" spans="1:10" ht="17.2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15.63</v>
      </c>
      <c r="G15" s="10">
        <v>109.55</v>
      </c>
      <c r="H15" s="10">
        <v>0.2</v>
      </c>
      <c r="I15" s="10">
        <v>0.5</v>
      </c>
      <c r="J15" s="10">
        <v>25.07</v>
      </c>
    </row>
    <row r="16" spans="1:10" ht="17.2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25</v>
      </c>
      <c r="F16" s="10">
        <v>2.4</v>
      </c>
      <c r="G16" s="10">
        <v>62</v>
      </c>
      <c r="H16" s="10">
        <v>1.98</v>
      </c>
      <c r="I16" s="10">
        <v>0.23</v>
      </c>
      <c r="J16" s="10">
        <v>12.55</v>
      </c>
    </row>
    <row r="17" spans="1:10" ht="17.2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25</v>
      </c>
      <c r="F17" s="10">
        <v>2.4</v>
      </c>
      <c r="G17" s="10">
        <v>48</v>
      </c>
      <c r="H17" s="10">
        <v>1.05</v>
      </c>
      <c r="I17" s="10">
        <v>0.02</v>
      </c>
      <c r="J17" s="10">
        <v>9.17</v>
      </c>
    </row>
    <row r="18" spans="1:10" ht="17.25" customHeight="1" x14ac:dyDescent="0.3">
      <c r="A18" s="9"/>
      <c r="B18" s="8" t="s">
        <v>1</v>
      </c>
      <c r="C18" s="7"/>
      <c r="D18" s="6"/>
      <c r="E18" s="5">
        <f>SUM(E11:E17)</f>
        <v>821</v>
      </c>
      <c r="F18" s="5">
        <f>F17+F16+F15+F14+F13+F12+F11</f>
        <v>258</v>
      </c>
      <c r="G18" s="5">
        <f>SUM(G11:G17)</f>
        <v>839.81999999999994</v>
      </c>
      <c r="H18" s="5">
        <f>SUM(H11:H17)</f>
        <v>25.1</v>
      </c>
      <c r="I18" s="5">
        <f>SUM(I11:I17)</f>
        <v>26.8</v>
      </c>
      <c r="J18" s="5">
        <f>SUM(J11:J17)</f>
        <v>108.80000000000001</v>
      </c>
    </row>
    <row r="19" spans="1:10" ht="17.25" customHeight="1" thickBot="1" x14ac:dyDescent="0.35">
      <c r="A19" s="4" t="s">
        <v>0</v>
      </c>
      <c r="B19" s="3"/>
      <c r="C19" s="1"/>
      <c r="D19" s="2"/>
      <c r="E19" s="1">
        <f>E10+E18</f>
        <v>1493</v>
      </c>
      <c r="F19" s="1">
        <f>F18+F10</f>
        <v>430</v>
      </c>
      <c r="G19" s="1">
        <f>G10+G18</f>
        <v>1422.02</v>
      </c>
      <c r="H19" s="1">
        <f>H10+H18</f>
        <v>42.7</v>
      </c>
      <c r="I19" s="1">
        <f>I10+I18</f>
        <v>44.400000000000006</v>
      </c>
      <c r="J19" s="1">
        <f>J10+J18</f>
        <v>186.70000000000002</v>
      </c>
    </row>
  </sheetData>
  <mergeCells count="2">
    <mergeCell ref="B1:E1"/>
    <mergeCell ref="A19:B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2025-03-10T05:05:25Z</dcterms:created>
  <dcterms:modified xsi:type="dcterms:W3CDTF">2025-03-10T05:06:01Z</dcterms:modified>
</cp:coreProperties>
</file>